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zał. nr 6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<sst xmlns="http://schemas.openxmlformats.org/spreadsheetml/2006/main" count="31" uniqueCount="28">
  <si>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Lp.</t>
  </si>
  <si>
    <t>Dział</t>
  </si>
  <si>
    <t>Rozdział</t>
  </si>
  <si>
    <t>Treść</t>
  </si>
  <si>
    <t>Kwota dotacji</t>
  </si>
  <si>
    <t>Jednostki sektora finansów publicznych</t>
  </si>
  <si>
    <t>Nazwa jednostki</t>
  </si>
  <si>
    <t>1.</t>
  </si>
  <si>
    <t>Urząd Marszałkowski - Projekt pn. " Przyspieszenie wzrostu konkurencyjności województwa mazowieckiego "</t>
  </si>
  <si>
    <t>2.</t>
  </si>
  <si>
    <t>Utrzymanie ulic w ciagach dróg powiatowych,                                        w tym :</t>
  </si>
  <si>
    <t>Gmina Grójec</t>
  </si>
  <si>
    <t>Gmina Mogielnica</t>
  </si>
  <si>
    <t>Gmina Nowe Miasto</t>
  </si>
  <si>
    <t>3.</t>
  </si>
  <si>
    <t>Gmina Warka</t>
  </si>
  <si>
    <t>4.</t>
  </si>
  <si>
    <t>Urząd Marszałkowski - Projekt pn. " Rozwój elektronicznej administracji w samorzadach województwa mazowieckiego "</t>
  </si>
  <si>
    <t>5.</t>
  </si>
  <si>
    <t xml:space="preserve">Starostwo Powiatowe w Radomiu </t>
  </si>
  <si>
    <t>Jednostki spoza sektora finansów publicznych</t>
  </si>
  <si>
    <t>Nazwa zadania</t>
  </si>
  <si>
    <t>Ogółem</t>
  </si>
  <si>
    <t xml:space="preserve">                                                       Załącznik nr 6 do uchwały budżetowej </t>
  </si>
  <si>
    <t>Opieka całodobowa nad osobami niepełnosprawnymi</t>
  </si>
  <si>
    <t>Opieka dzienna nad osobami niepełnosprawnymi</t>
  </si>
  <si>
    <t xml:space="preserve">                                                       na rok 2013</t>
  </si>
  <si>
    <t>Dotacje celowe dla podmiotów zaliczanych i niezaliczanych do sektora finansów publicznych w 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</si>
</sst>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0" xfId="53" applyAlignment="1">
      <alignment vertical="center"/>
      <protection/>
    </xf>
    <xf numFmtId="0" fontId="4" fillId="0" borderId="0" xfId="53" applyFont="1" applyAlignment="1">
      <alignment horizontal="right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164" fontId="5" fillId="0" borderId="10" xfId="45" applyNumberFormat="1" applyFont="1" applyBorder="1" applyAlignment="1">
      <alignment horizontal="right" vertical="center"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left" vertical="center" wrapText="1"/>
      <protection/>
    </xf>
    <xf numFmtId="164" fontId="2" fillId="0" borderId="11" xfId="45" applyNumberFormat="1" applyFont="1" applyBorder="1" applyAlignment="1">
      <alignment horizontal="right" vertical="center"/>
    </xf>
    <xf numFmtId="164" fontId="2" fillId="0" borderId="12" xfId="45" applyNumberFormat="1" applyFont="1" applyBorder="1" applyAlignment="1">
      <alignment horizontal="right" vertical="center"/>
    </xf>
    <xf numFmtId="0" fontId="2" fillId="0" borderId="13" xfId="53" applyFont="1" applyBorder="1" applyAlignment="1">
      <alignment horizontal="center" vertical="center"/>
      <protection/>
    </xf>
    <xf numFmtId="0" fontId="2" fillId="0" borderId="12" xfId="53" applyFont="1" applyBorder="1" applyAlignment="1">
      <alignment horizontal="left" vertical="center" wrapText="1"/>
      <protection/>
    </xf>
    <xf numFmtId="164" fontId="2" fillId="0" borderId="14" xfId="45" applyNumberFormat="1" applyFont="1" applyBorder="1" applyAlignment="1">
      <alignment horizontal="right" vertical="center"/>
    </xf>
    <xf numFmtId="0" fontId="2" fillId="0" borderId="14" xfId="53" applyFont="1" applyBorder="1" applyAlignment="1">
      <alignment horizontal="center" vertical="center"/>
      <protection/>
    </xf>
    <xf numFmtId="0" fontId="2" fillId="0" borderId="14" xfId="53" applyFont="1" applyBorder="1" applyAlignment="1">
      <alignment horizontal="left" vertical="center"/>
      <protection/>
    </xf>
    <xf numFmtId="0" fontId="2" fillId="0" borderId="13" xfId="53" applyFont="1" applyBorder="1" applyAlignment="1">
      <alignment horizontal="left" vertical="center"/>
      <protection/>
    </xf>
    <xf numFmtId="164" fontId="2" fillId="0" borderId="13" xfId="45" applyNumberFormat="1" applyFont="1" applyBorder="1" applyAlignment="1">
      <alignment horizontal="right" vertical="center"/>
    </xf>
    <xf numFmtId="0" fontId="2" fillId="0" borderId="13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164" fontId="5" fillId="0" borderId="10" xfId="45" applyNumberFormat="1" applyFont="1" applyBorder="1" applyAlignment="1">
      <alignment horizontal="center" vertical="center"/>
    </xf>
    <xf numFmtId="164" fontId="2" fillId="0" borderId="13" xfId="45" applyNumberFormat="1" applyFont="1" applyBorder="1" applyAlignment="1">
      <alignment horizontal="center" vertical="center"/>
    </xf>
    <xf numFmtId="164" fontId="2" fillId="0" borderId="14" xfId="45" applyNumberFormat="1" applyFont="1" applyBorder="1" applyAlignment="1">
      <alignment horizontal="center" vertical="center"/>
    </xf>
    <xf numFmtId="0" fontId="2" fillId="0" borderId="15" xfId="53" applyFont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164" fontId="5" fillId="0" borderId="10" xfId="53" applyNumberFormat="1" applyFont="1" applyBorder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left" vertical="center" wrapText="1"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/>
      <protection/>
    </xf>
    <xf numFmtId="0" fontId="5" fillId="0" borderId="17" xfId="53" applyFont="1" applyBorder="1" applyAlignment="1">
      <alignment horizontal="center" vertical="center"/>
      <protection/>
    </xf>
    <xf numFmtId="0" fontId="5" fillId="0" borderId="18" xfId="53" applyFont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9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5" fillId="33" borderId="20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 2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5.28125" style="1" customWidth="1"/>
    <col min="2" max="2" width="8.00390625" style="1" customWidth="1"/>
    <col min="3" max="3" width="8.7109375" style="1" customWidth="1"/>
    <col min="4" max="4" width="50.57421875" style="1" customWidth="1"/>
    <col min="5" max="5" width="15.8515625" style="1" customWidth="1"/>
    <col min="6" max="16384" width="9.140625" style="1" customWidth="1"/>
  </cols>
  <sheetData>
    <row r="1" spans="4:5" ht="12.75">
      <c r="D1" s="27" t="s">
        <v>23</v>
      </c>
      <c r="E1"/>
    </row>
    <row r="2" spans="4:5" ht="12.75">
      <c r="D2" s="27" t="s">
        <v>26</v>
      </c>
      <c r="E2"/>
    </row>
    <row r="3" spans="4:5" ht="12.75">
      <c r="D3" s="27"/>
      <c r="E3"/>
    </row>
    <row r="4" ht="12.75" customHeight="1"/>
    <row r="5" spans="1:5" ht="35.25" customHeight="1">
      <c r="A5" s="35" t="s">
        <v>27</v>
      </c>
      <c r="B5" s="35"/>
      <c r="C5" s="35"/>
      <c r="D5" s="35"/>
      <c r="E5" s="35"/>
    </row>
    <row r="6" spans="4:5" ht="12.75">
      <c r="D6" s="2"/>
      <c r="E6" s="3"/>
    </row>
    <row r="7" spans="1:5" ht="12.75" customHeight="1">
      <c r="A7" s="36" t="s">
        <v>0</v>
      </c>
      <c r="B7" s="36" t="s">
        <v>1</v>
      </c>
      <c r="C7" s="36" t="s">
        <v>2</v>
      </c>
      <c r="D7" s="37" t="s">
        <v>3</v>
      </c>
      <c r="E7" s="38" t="s">
        <v>4</v>
      </c>
    </row>
    <row r="8" spans="1:5" ht="12.75">
      <c r="A8" s="36"/>
      <c r="B8" s="36"/>
      <c r="C8" s="36"/>
      <c r="D8" s="37"/>
      <c r="E8" s="39"/>
    </row>
    <row r="9" spans="1:5" ht="15" customHeight="1">
      <c r="A9" s="36"/>
      <c r="B9" s="36"/>
      <c r="C9" s="36"/>
      <c r="D9" s="37"/>
      <c r="E9" s="40"/>
    </row>
    <row r="10" spans="1:5" ht="12.75">
      <c r="A10" s="4">
        <v>1</v>
      </c>
      <c r="B10" s="4">
        <v>2</v>
      </c>
      <c r="C10" s="4">
        <v>3</v>
      </c>
      <c r="D10" s="4">
        <v>4</v>
      </c>
      <c r="E10" s="4">
        <v>5</v>
      </c>
    </row>
    <row r="11" spans="1:5" ht="39.75" customHeight="1">
      <c r="A11" s="29" t="s">
        <v>5</v>
      </c>
      <c r="B11" s="30"/>
      <c r="C11" s="31"/>
      <c r="D11" s="5" t="s">
        <v>6</v>
      </c>
      <c r="E11" s="6">
        <f>E12+E13+E18+E19+E20</f>
        <v>1221826</v>
      </c>
    </row>
    <row r="12" spans="1:5" ht="30" customHeight="1">
      <c r="A12" s="7" t="s">
        <v>7</v>
      </c>
      <c r="B12" s="7">
        <v>150</v>
      </c>
      <c r="C12" s="7">
        <v>15011</v>
      </c>
      <c r="D12" s="8" t="s">
        <v>8</v>
      </c>
      <c r="E12" s="9">
        <v>496310</v>
      </c>
    </row>
    <row r="13" spans="1:5" ht="29.25" customHeight="1">
      <c r="A13" s="11" t="s">
        <v>9</v>
      </c>
      <c r="B13" s="11">
        <v>600</v>
      </c>
      <c r="C13" s="11">
        <v>60014</v>
      </c>
      <c r="D13" s="12" t="s">
        <v>10</v>
      </c>
      <c r="E13" s="10">
        <f>SUM(E14:E17)</f>
        <v>485000</v>
      </c>
    </row>
    <row r="14" spans="1:5" ht="21" customHeight="1">
      <c r="A14" s="14"/>
      <c r="B14" s="14"/>
      <c r="C14" s="14"/>
      <c r="D14" s="15" t="s">
        <v>11</v>
      </c>
      <c r="E14" s="13">
        <v>200000</v>
      </c>
    </row>
    <row r="15" spans="1:5" ht="21.75" customHeight="1">
      <c r="A15" s="11"/>
      <c r="B15" s="11"/>
      <c r="C15" s="11"/>
      <c r="D15" s="16" t="s">
        <v>12</v>
      </c>
      <c r="E15" s="10">
        <v>115500</v>
      </c>
    </row>
    <row r="16" spans="1:5" ht="21.75" customHeight="1">
      <c r="A16" s="11"/>
      <c r="B16" s="11"/>
      <c r="C16" s="11"/>
      <c r="D16" s="16" t="s">
        <v>13</v>
      </c>
      <c r="E16" s="13">
        <v>49500</v>
      </c>
    </row>
    <row r="17" spans="1:5" ht="21.75" customHeight="1">
      <c r="A17" s="11"/>
      <c r="B17" s="11"/>
      <c r="C17" s="11"/>
      <c r="D17" s="16" t="s">
        <v>15</v>
      </c>
      <c r="E17" s="17">
        <v>120000</v>
      </c>
    </row>
    <row r="18" spans="1:5" ht="21.75" customHeight="1">
      <c r="A18" s="11" t="s">
        <v>14</v>
      </c>
      <c r="B18" s="11">
        <v>600</v>
      </c>
      <c r="C18" s="11">
        <v>60016</v>
      </c>
      <c r="D18" s="16" t="s">
        <v>15</v>
      </c>
      <c r="E18" s="17">
        <v>150000</v>
      </c>
    </row>
    <row r="19" spans="1:5" ht="33.75" customHeight="1">
      <c r="A19" s="11" t="s">
        <v>16</v>
      </c>
      <c r="B19" s="11">
        <v>750</v>
      </c>
      <c r="C19" s="11">
        <v>75095</v>
      </c>
      <c r="D19" s="18" t="s">
        <v>17</v>
      </c>
      <c r="E19" s="17">
        <v>11640</v>
      </c>
    </row>
    <row r="20" spans="1:5" ht="24.75" customHeight="1">
      <c r="A20" s="11" t="s">
        <v>18</v>
      </c>
      <c r="B20" s="11">
        <v>853</v>
      </c>
      <c r="C20" s="11">
        <v>85321</v>
      </c>
      <c r="D20" s="18" t="s">
        <v>19</v>
      </c>
      <c r="E20" s="17">
        <v>78876</v>
      </c>
    </row>
    <row r="21" spans="1:5" ht="44.25" customHeight="1">
      <c r="A21" s="29" t="s">
        <v>20</v>
      </c>
      <c r="B21" s="30"/>
      <c r="C21" s="31"/>
      <c r="D21" s="19" t="s">
        <v>21</v>
      </c>
      <c r="E21" s="20">
        <f>SUM(E22:E23)</f>
        <v>477888</v>
      </c>
    </row>
    <row r="22" spans="1:5" ht="24.75" customHeight="1">
      <c r="A22" s="23" t="s">
        <v>7</v>
      </c>
      <c r="B22" s="24">
        <v>852</v>
      </c>
      <c r="C22" s="24">
        <v>85202</v>
      </c>
      <c r="D22" s="28" t="s">
        <v>24</v>
      </c>
      <c r="E22" s="22">
        <v>177888</v>
      </c>
    </row>
    <row r="23" spans="1:5" ht="24.75" customHeight="1">
      <c r="A23" s="23" t="s">
        <v>9</v>
      </c>
      <c r="B23" s="24">
        <v>853</v>
      </c>
      <c r="C23" s="24">
        <v>85395</v>
      </c>
      <c r="D23" s="28" t="s">
        <v>25</v>
      </c>
      <c r="E23" s="21">
        <v>300000</v>
      </c>
    </row>
    <row r="24" spans="1:5" ht="27.75" customHeight="1">
      <c r="A24" s="32" t="s">
        <v>22</v>
      </c>
      <c r="B24" s="33"/>
      <c r="C24" s="33"/>
      <c r="D24" s="34"/>
      <c r="E24" s="25">
        <f>E11+E21</f>
        <v>1699714</v>
      </c>
    </row>
    <row r="26" ht="12.75">
      <c r="A26" s="26"/>
    </row>
  </sheetData>
  <sheetProtection/>
  <mergeCells count="9">
    <mergeCell ref="A11:C11"/>
    <mergeCell ref="A21:C21"/>
    <mergeCell ref="A24:D24"/>
    <mergeCell ref="A5:E5"/>
    <mergeCell ref="A7:A9"/>
    <mergeCell ref="B7:B9"/>
    <mergeCell ref="C7:C9"/>
    <mergeCell ref="D7:D9"/>
    <mergeCell ref="E7:E9"/>
  </mergeCells>
  <printOptions horizontalCentered="1"/>
  <pageMargins left="0.1968503937007874" right="0.1968503937007874" top="0.38" bottom="0.31496062992125984" header="0.2362204724409449" footer="0.2362204724409449"/>
  <pageSetup horizontalDpi="600" verticalDpi="600" orientation="portrait" paperSize="9" r:id="rId1"/>
  <headerFooter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Grojec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kepkaw</dc:creator>
  <cp:keywords/>
  <dc:description/>
  <cp:lastModifiedBy>witekkepka</cp:lastModifiedBy>
  <cp:lastPrinted>2012-12-31T07:58:43Z</cp:lastPrinted>
  <dcterms:created xsi:type="dcterms:W3CDTF">2011-03-21T12:40:06Z</dcterms:created>
  <dcterms:modified xsi:type="dcterms:W3CDTF">2012-12-31T07:59:10Z</dcterms:modified>
  <cp:category/>
  <cp:version/>
  <cp:contentType/>
  <cp:contentStatus/>
</cp:coreProperties>
</file>